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<sst xmlns="http://schemas.openxmlformats.org/spreadsheetml/2006/main" count="36" uniqueCount="36">
  <si>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Név:</t>
  </si>
  <si>
    <t>Telefon:</t>
  </si>
  <si>
    <t>E-mail:</t>
  </si>
  <si>
    <t>Eltöltendő éjszakák</t>
  </si>
  <si>
    <t>Szállás típusa</t>
  </si>
  <si>
    <t>Csak a zöld színnel jelölt cellákba írjon!</t>
  </si>
  <si>
    <r>
      <t>Apartman 1</t>
    </r>
    <r>
      <rPr>
        <sz val="10"/>
        <rFont val="Arial"/>
        <family val="0"/>
      </rPr>
      <t xml:space="preserve"> (2+2 fő)</t>
    </r>
  </si>
  <si>
    <r>
      <t>Apartman 2</t>
    </r>
    <r>
      <rPr>
        <sz val="10"/>
        <rFont val="Arial"/>
        <family val="0"/>
      </rPr>
      <t xml:space="preserve"> (2+2 fő)</t>
    </r>
  </si>
  <si>
    <r>
      <t>Apartman 3</t>
    </r>
    <r>
      <rPr>
        <sz val="10"/>
        <rFont val="Arial"/>
        <family val="0"/>
      </rPr>
      <t xml:space="preserve"> (2+2 fő)</t>
    </r>
  </si>
  <si>
    <r>
      <t>Apartman 4</t>
    </r>
    <r>
      <rPr>
        <sz val="10"/>
        <rFont val="Arial"/>
        <family val="0"/>
      </rPr>
      <t xml:space="preserve"> (2+2 fő)</t>
    </r>
  </si>
  <si>
    <r>
      <t>Apartman 5</t>
    </r>
    <r>
      <rPr>
        <sz val="10"/>
        <rFont val="Arial"/>
        <family val="0"/>
      </rPr>
      <t xml:space="preserve"> (2+1 fő)</t>
    </r>
  </si>
  <si>
    <t>1. Személyes adatok megadása</t>
  </si>
  <si>
    <t>2. Szállásfoglalással kapcsolatos adatok</t>
  </si>
  <si>
    <t>Háziállat típusa</t>
  </si>
  <si>
    <t>kutya</t>
  </si>
  <si>
    <t>4. Egyéb információk</t>
  </si>
  <si>
    <t>Aláírás</t>
  </si>
  <si>
    <t>Kelt.:</t>
  </si>
  <si>
    <t>Köszönjük foglalását és jó pihenést kívánunk! Tisztelettel: "Gertud Apartmanház" Kft.</t>
  </si>
  <si>
    <t>Érkezés időpontja</t>
  </si>
  <si>
    <t>Távozás időpontja</t>
  </si>
  <si>
    <t>Lakcím:</t>
  </si>
  <si>
    <t>Fizetendő összeg:</t>
  </si>
  <si>
    <t>Foglaló díja:</t>
  </si>
  <si>
    <t>3. Megjegyzés, extra kívánságok, …, stb.</t>
  </si>
  <si>
    <t>Created by Farkas Szilárd</t>
  </si>
  <si>
    <t>Gyermekek száma (6 év alatt)</t>
  </si>
  <si>
    <r>
      <t>E-mail:</t>
    </r>
    <r>
      <rPr>
        <b/>
        <i/>
        <sz val="10"/>
        <rFont val="Arial"/>
        <family val="2"/>
      </rPr>
      <t xml:space="preserve"> info@kistolmacs-apartman.hu </t>
    </r>
    <r>
      <rPr>
        <b/>
        <i/>
        <u val="single"/>
        <sz val="10"/>
        <rFont val="Arial"/>
        <family val="2"/>
      </rPr>
      <t>Web:</t>
    </r>
    <r>
      <rPr>
        <b/>
        <i/>
        <sz val="10"/>
        <rFont val="Arial"/>
        <family val="2"/>
      </rPr>
      <t xml:space="preserve"> www.kistolmacs-apartman.hu</t>
    </r>
  </si>
  <si>
    <r>
      <t>Szállásfoglalási űrlap</t>
    </r>
    <r>
      <rPr>
        <b/>
        <i/>
        <sz val="10"/>
        <rFont val="Arial"/>
        <family val="2"/>
      </rPr>
      <t xml:space="preserve"> - "GERTRUD Apartmanház" Kft. - H-8868 Kistolmács, Petőfi S. u. 19-21.</t>
    </r>
  </si>
  <si>
    <t>Az árak az ÁFA-t tartalmazzák, de az IFA-t nem tartalmazzák.</t>
  </si>
  <si>
    <t>Gyermekek száma (6-14év)</t>
  </si>
  <si>
    <r>
      <t>Ügyvezető igazgatók:</t>
    </r>
    <r>
      <rPr>
        <b/>
        <i/>
        <sz val="10"/>
        <rFont val="Arial"/>
        <family val="2"/>
      </rPr>
      <t xml:space="preserve"> Gertud &amp; Günter Happl - </t>
    </r>
    <r>
      <rPr>
        <b/>
        <i/>
        <u val="single"/>
        <sz val="10"/>
        <rFont val="Arial"/>
        <family val="2"/>
      </rPr>
      <t>Tel.:</t>
    </r>
    <r>
      <rPr>
        <b/>
        <i/>
        <sz val="10"/>
        <rFont val="Arial"/>
        <family val="2"/>
      </rPr>
      <t xml:space="preserve"> 06-93/344-312 - </t>
    </r>
    <r>
      <rPr>
        <b/>
        <i/>
        <u val="single"/>
        <sz val="10"/>
        <rFont val="Arial"/>
        <family val="2"/>
      </rPr>
      <t>Mobil:</t>
    </r>
    <r>
      <rPr>
        <b/>
        <i/>
        <sz val="10"/>
        <rFont val="Arial"/>
        <family val="2"/>
      </rPr>
      <t xml:space="preserve"> 06-20/544-7150</t>
    </r>
  </si>
  <si>
    <r>
      <t xml:space="preserve">Alapdíjak: 1 éjszaka: </t>
    </r>
    <r>
      <rPr>
        <b/>
        <sz val="8"/>
        <rFont val="Arial"/>
        <family val="2"/>
      </rPr>
      <t>9.000 Ft/2fő</t>
    </r>
    <r>
      <rPr>
        <sz val="8"/>
        <rFont val="Arial"/>
        <family val="2"/>
      </rPr>
      <t xml:space="preserve">, 1 éjszaka felett: 6.900 Ft/2fő felnőttek részére, minden további személy részére 2.000 Ft/éjszaka, 6-14 éves korig 50% kedvezményt adunk. </t>
    </r>
    <r>
      <rPr>
        <b/>
        <sz val="8"/>
        <rFont val="Arial"/>
        <family val="2"/>
      </rPr>
      <t>1 héttel az érkezés előtt kérjük a foglalót befizetni!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 xml:space="preserve">A szállásfoglalás csak a 25% foglalási díj befizetése után érvényes, melyet megtehet: </t>
    </r>
    <r>
      <rPr>
        <i/>
        <u val="single"/>
        <sz val="8"/>
        <rFont val="Arial"/>
        <family val="2"/>
      </rPr>
      <t>-postai rózsaszín csekk befizetésével az alábbi címre: GERTRUD Apartmanház Kft, 8868 Kistolmács, Petőfi S. u. 19-21. - vagy az alábbi számlaszámra utalva:K&amp;H Bank 10201006-50115295</t>
    </r>
  </si>
  <si>
    <r>
      <t xml:space="preserve">X-el jelölje a választott apartmant! </t>
    </r>
    <r>
      <rPr>
        <i/>
        <sz val="10"/>
        <rFont val="Arial"/>
        <family val="2"/>
      </rPr>
      <t xml:space="preserve">   ↑</t>
    </r>
  </si>
  <si>
    <t>További felnőttek száma</t>
  </si>
  <si>
    <r>
      <t xml:space="preserve">Felnőttek száma </t>
    </r>
    <r>
      <rPr>
        <sz val="10"/>
        <rFont val="Arial"/>
        <family val="2"/>
      </rPr>
      <t>(1 vagy 2 fő)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</si>
</sst>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[$-40E]yyyy\.\ mmmm\ d\."/>
    <numFmt numFmtId="166" formatCode="[$-40E]yyyy/\ mmmm\ d\.;@"/>
    <numFmt numFmtId="167" formatCode="##&quot; fő&quot;"/>
    <numFmt numFmtId="168" formatCode="###,###&quot; Ft&quot;"/>
    <numFmt numFmtId="169" formatCode="#,###&quot; éjszaka&quot;"/>
    <numFmt numFmtId="170" formatCode="###&quot; éjszaka&quot;"/>
    <numFmt numFmtId="171" formatCode="##&quot;&quot;\ \f\ő"/>
    <numFmt numFmtId="172" formatCode="[$-F800]dddd\,\ mmmm\ dd\,\ yyyy"/>
    <numFmt numFmtId="173" formatCode="#,###,###&quot; Ft&quot;"/>
    <numFmt numFmtId="174" formatCode="#,###&quot; Ft&quot;"/>
    <numFmt numFmtId="175" formatCode="yyyy/mm/dd;@"/>
    <numFmt numFmtId="176" formatCode="[&gt;=3620000000]#\ \(##\)\ ###\-###;[&gt;=20000000]#\ \(##\)\ ###\-###;#\ \(#\)\ ###\-##\-##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34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9" fillId="34" borderId="21" xfId="0" applyFont="1" applyFill="1" applyBorder="1" applyAlignment="1" applyProtection="1">
      <alignment horizontal="center" vertical="center" wrapText="1" shrinkToFit="1"/>
      <protection/>
    </xf>
    <xf numFmtId="0" fontId="0" fillId="0" borderId="19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167" fontId="0" fillId="33" borderId="26" xfId="0" applyNumberFormat="1" applyFill="1" applyBorder="1" applyAlignment="1" applyProtection="1">
      <alignment horizontal="right" vertical="center"/>
      <protection locked="0"/>
    </xf>
    <xf numFmtId="167" fontId="0" fillId="33" borderId="27" xfId="0" applyNumberFormat="1" applyFill="1" applyBorder="1" applyAlignment="1" applyProtection="1">
      <alignment horizontal="right" vertical="center"/>
      <protection locked="0"/>
    </xf>
    <xf numFmtId="0" fontId="1" fillId="34" borderId="12" xfId="0" applyFont="1" applyFill="1" applyBorder="1" applyAlignment="1">
      <alignment/>
    </xf>
    <xf numFmtId="173" fontId="5" fillId="34" borderId="26" xfId="0" applyNumberFormat="1" applyFont="1" applyFill="1" applyBorder="1" applyAlignment="1">
      <alignment horizontal="right"/>
    </xf>
    <xf numFmtId="173" fontId="5" fillId="34" borderId="24" xfId="0" applyNumberFormat="1" applyFont="1" applyFill="1" applyBorder="1" applyAlignment="1">
      <alignment horizontal="right"/>
    </xf>
    <xf numFmtId="173" fontId="5" fillId="34" borderId="27" xfId="0" applyNumberFormat="1" applyFont="1" applyFill="1" applyBorder="1" applyAlignment="1">
      <alignment horizontal="right"/>
    </xf>
    <xf numFmtId="173" fontId="7" fillId="34" borderId="26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" fillId="34" borderId="2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175" fontId="0" fillId="33" borderId="12" xfId="0" applyNumberForma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170" fontId="0" fillId="33" borderId="26" xfId="0" applyNumberFormat="1" applyFill="1" applyBorder="1" applyAlignment="1" applyProtection="1">
      <alignment horizontal="right" vertical="center"/>
      <protection locked="0"/>
    </xf>
    <xf numFmtId="170" fontId="0" fillId="33" borderId="24" xfId="0" applyNumberFormat="1" applyFill="1" applyBorder="1" applyAlignment="1" applyProtection="1">
      <alignment horizontal="right" vertical="center"/>
      <protection locked="0"/>
    </xf>
    <xf numFmtId="170" fontId="0" fillId="33" borderId="27" xfId="0" applyNumberFormat="1" applyFill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6" xfId="0" applyNumberFormat="1" applyFill="1" applyBorder="1" applyAlignment="1" applyProtection="1">
      <alignment horizontal="right" vertical="center"/>
      <protection locked="0"/>
    </xf>
    <xf numFmtId="0" fontId="0" fillId="33" borderId="27" xfId="0" applyNumberFormat="1" applyFill="1" applyBorder="1" applyAlignment="1" applyProtection="1">
      <alignment horizontal="right" vertical="center"/>
      <protection locked="0"/>
    </xf>
    <xf numFmtId="0" fontId="9" fillId="34" borderId="31" xfId="0" applyFont="1" applyFill="1" applyBorder="1" applyAlignment="1" applyProtection="1">
      <alignment horizontal="center" vertical="center" wrapText="1" shrinkToFit="1"/>
      <protection/>
    </xf>
    <xf numFmtId="0" fontId="7" fillId="34" borderId="32" xfId="0" applyFont="1" applyFill="1" applyBorder="1" applyAlignment="1" applyProtection="1">
      <alignment horizontal="center" vertical="center" wrapText="1" shrinkToFit="1"/>
      <protection/>
    </xf>
    <xf numFmtId="0" fontId="0" fillId="34" borderId="33" xfId="0" applyFont="1" applyFill="1" applyBorder="1" applyAlignment="1" applyProtection="1">
      <alignment horizontal="center" vertical="center" wrapText="1" shrinkToFit="1"/>
      <protection/>
    </xf>
    <xf numFmtId="0" fontId="2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horizontal="right" vertical="center"/>
    </xf>
    <xf numFmtId="0" fontId="0" fillId="33" borderId="26" xfId="0" applyNumberFormat="1" applyFill="1" applyBorder="1" applyAlignment="1" applyProtection="1">
      <alignment horizontal="left" vertical="center"/>
      <protection locked="0"/>
    </xf>
    <xf numFmtId="0" fontId="0" fillId="33" borderId="24" xfId="0" applyNumberFormat="1" applyFill="1" applyBorder="1" applyAlignment="1" applyProtection="1">
      <alignment horizontal="left" vertical="center"/>
      <protection locked="0"/>
    </xf>
    <xf numFmtId="0" fontId="0" fillId="33" borderId="27" xfId="0" applyNumberFormat="1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175" fontId="0" fillId="33" borderId="26" xfId="0" applyNumberFormat="1" applyFill="1" applyBorder="1" applyAlignment="1" applyProtection="1">
      <alignment horizontal="center" vertical="center"/>
      <protection locked="0"/>
    </xf>
    <xf numFmtId="175" fontId="0" fillId="33" borderId="24" xfId="0" applyNumberFormat="1" applyFill="1" applyBorder="1" applyAlignment="1" applyProtection="1">
      <alignment horizontal="center" vertical="center"/>
      <protection locked="0"/>
    </xf>
    <xf numFmtId="175" fontId="0" fillId="33" borderId="27" xfId="0" applyNumberFormat="1" applyFill="1" applyBorder="1" applyAlignment="1" applyProtection="1">
      <alignment horizontal="center" vertical="center"/>
      <protection locked="0"/>
    </xf>
    <xf numFmtId="175" fontId="0" fillId="34" borderId="26" xfId="0" applyNumberFormat="1" applyFill="1" applyBorder="1" applyAlignment="1" applyProtection="1">
      <alignment horizontal="center" vertical="center"/>
      <protection/>
    </xf>
    <xf numFmtId="175" fontId="0" fillId="34" borderId="24" xfId="0" applyNumberFormat="1" applyFill="1" applyBorder="1" applyAlignment="1" applyProtection="1">
      <alignment horizontal="center" vertical="center"/>
      <protection/>
    </xf>
    <xf numFmtId="175" fontId="0" fillId="34" borderId="27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7" fillId="34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7" fontId="0" fillId="33" borderId="12" xfId="0" applyNumberFormat="1" applyFill="1" applyBorder="1" applyAlignment="1" applyProtection="1">
      <alignment horizontal="right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3.8515625" style="0" customWidth="1"/>
    <col min="4" max="5" width="3.57421875" style="0" customWidth="1"/>
    <col min="6" max="7" width="3.8515625" style="0" customWidth="1"/>
    <col min="8" max="9" width="4.140625" style="0" customWidth="1"/>
    <col min="10" max="10" width="4.00390625" style="0" customWidth="1"/>
    <col min="11" max="11" width="4.140625" style="0" customWidth="1"/>
    <col min="12" max="13" width="4.00390625" style="0" customWidth="1"/>
    <col min="14" max="14" width="4.421875" style="0" customWidth="1"/>
    <col min="15" max="15" width="4.140625" style="0" customWidth="1"/>
    <col min="16" max="16" width="4.00390625" style="0" customWidth="1"/>
    <col min="17" max="17" width="3.8515625" style="0" customWidth="1"/>
    <col min="18" max="18" width="3.7109375" style="0" customWidth="1"/>
    <col min="19" max="19" width="4.140625" style="0" customWidth="1"/>
    <col min="20" max="20" width="4.00390625" style="0" customWidth="1"/>
    <col min="21" max="21" width="3.7109375" style="0" customWidth="1"/>
    <col min="22" max="22" width="3.57421875" style="0" customWidth="1"/>
    <col min="23" max="23" width="3.140625" style="0" customWidth="1"/>
    <col min="24" max="24" width="8.8515625" style="0" customWidth="1"/>
  </cols>
  <sheetData>
    <row r="1" spans="1:22" ht="14.25" customHeight="1">
      <c r="A1" s="75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ht="14.2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4.25" customHeight="1" thickBot="1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2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3.5" thickBot="1">
      <c r="A5" s="78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9"/>
    </row>
    <row r="6" spans="1:2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7"/>
    </row>
    <row r="7" spans="1:22" ht="13.5" thickBot="1">
      <c r="A7" s="43" t="s">
        <v>11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</row>
    <row r="8" spans="1:22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3.5" thickBot="1">
      <c r="A9" s="5"/>
      <c r="B9" s="88" t="s">
        <v>0</v>
      </c>
      <c r="C9" s="89"/>
      <c r="D9" s="70"/>
      <c r="E9" s="71"/>
      <c r="F9" s="71"/>
      <c r="G9" s="71"/>
      <c r="H9" s="71"/>
      <c r="I9" s="71"/>
      <c r="J9" s="72"/>
      <c r="K9" s="6"/>
      <c r="L9" s="6"/>
      <c r="M9" s="88" t="s">
        <v>1</v>
      </c>
      <c r="N9" s="89"/>
      <c r="O9" s="90"/>
      <c r="P9" s="91"/>
      <c r="Q9" s="91"/>
      <c r="R9" s="91"/>
      <c r="S9" s="91"/>
      <c r="T9" s="91"/>
      <c r="U9" s="92"/>
      <c r="V9" s="7"/>
    </row>
    <row r="10" spans="1:2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3.5" thickBot="1">
      <c r="A11" s="5"/>
      <c r="B11" s="88" t="s">
        <v>21</v>
      </c>
      <c r="C11" s="89"/>
      <c r="D11" s="85"/>
      <c r="E11" s="86"/>
      <c r="F11" s="86"/>
      <c r="G11" s="86"/>
      <c r="H11" s="86"/>
      <c r="I11" s="86"/>
      <c r="J11" s="87"/>
      <c r="K11" s="6"/>
      <c r="L11" s="6"/>
      <c r="M11" s="88" t="s">
        <v>2</v>
      </c>
      <c r="N11" s="89"/>
      <c r="O11" s="85"/>
      <c r="P11" s="86"/>
      <c r="Q11" s="86"/>
      <c r="R11" s="86"/>
      <c r="S11" s="86"/>
      <c r="T11" s="86"/>
      <c r="U11" s="87"/>
      <c r="V11" s="7"/>
    </row>
    <row r="12" spans="1:22" ht="12.75">
      <c r="A12" s="8"/>
      <c r="B12" s="1"/>
      <c r="C12" s="1"/>
      <c r="D12" s="9"/>
      <c r="E12" s="9"/>
      <c r="F12" s="9"/>
      <c r="G12" s="9"/>
      <c r="H12" s="9"/>
      <c r="I12" s="9"/>
      <c r="J12" s="9"/>
      <c r="K12" s="9"/>
      <c r="L12" s="9"/>
      <c r="M12" s="1"/>
      <c r="N12" s="1"/>
      <c r="O12" s="9"/>
      <c r="P12" s="9"/>
      <c r="Q12" s="9"/>
      <c r="R12" s="9"/>
      <c r="S12" s="9"/>
      <c r="T12" s="9"/>
      <c r="U12" s="9"/>
      <c r="V12" s="7"/>
    </row>
    <row r="13" spans="1:22" ht="13.5" thickBot="1">
      <c r="A13" s="43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</row>
    <row r="14" spans="1:22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13.5" thickBot="1">
      <c r="A15" s="5"/>
      <c r="B15" s="82" t="s">
        <v>4</v>
      </c>
      <c r="C15" s="83"/>
      <c r="D15" s="83"/>
      <c r="E15" s="83"/>
      <c r="F15" s="83"/>
      <c r="G15" s="83"/>
      <c r="H15" s="83"/>
      <c r="I15" s="83"/>
      <c r="J15" s="84"/>
      <c r="K15" s="16"/>
      <c r="L15" s="16"/>
      <c r="M15" s="60" t="s">
        <v>19</v>
      </c>
      <c r="N15" s="60"/>
      <c r="O15" s="60"/>
      <c r="P15" s="60"/>
      <c r="Q15" s="60"/>
      <c r="R15" s="60"/>
      <c r="S15" s="60"/>
      <c r="T15" s="60"/>
      <c r="U15" s="60"/>
      <c r="V15" s="7"/>
    </row>
    <row r="16" spans="1:22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16"/>
      <c r="L16" s="1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1:22" ht="13.5" thickBot="1">
      <c r="A17" s="5"/>
      <c r="B17" s="46" t="s">
        <v>6</v>
      </c>
      <c r="C17" s="93"/>
      <c r="D17" s="93"/>
      <c r="E17" s="93"/>
      <c r="F17" s="94"/>
      <c r="G17" s="6"/>
      <c r="H17" s="6"/>
      <c r="I17" s="6"/>
      <c r="J17" s="14"/>
      <c r="K17" s="16"/>
      <c r="L17" s="16"/>
      <c r="M17" s="95"/>
      <c r="N17" s="96"/>
      <c r="O17" s="96"/>
      <c r="P17" s="96"/>
      <c r="Q17" s="96"/>
      <c r="R17" s="96"/>
      <c r="S17" s="96"/>
      <c r="T17" s="96"/>
      <c r="U17" s="97"/>
      <c r="V17" s="7"/>
    </row>
    <row r="18" spans="1:22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16"/>
      <c r="L18" s="16"/>
      <c r="M18" s="6"/>
      <c r="N18" s="6"/>
      <c r="O18" s="6"/>
      <c r="P18" s="6"/>
      <c r="Q18" s="6"/>
      <c r="R18" s="6"/>
      <c r="S18" s="6"/>
      <c r="T18" s="6"/>
      <c r="U18" s="6"/>
      <c r="V18" s="7"/>
    </row>
    <row r="19" spans="1:22" ht="13.5" thickBot="1">
      <c r="A19" s="5"/>
      <c r="B19" s="46" t="s">
        <v>7</v>
      </c>
      <c r="C19" s="93"/>
      <c r="D19" s="93"/>
      <c r="E19" s="93"/>
      <c r="F19" s="94"/>
      <c r="G19" s="6"/>
      <c r="H19" s="6"/>
      <c r="I19" s="6"/>
      <c r="J19" s="14"/>
      <c r="K19" s="16"/>
      <c r="L19" s="16"/>
      <c r="M19" s="60" t="s">
        <v>20</v>
      </c>
      <c r="N19" s="60"/>
      <c r="O19" s="60"/>
      <c r="P19" s="60"/>
      <c r="Q19" s="60"/>
      <c r="R19" s="60"/>
      <c r="S19" s="60"/>
      <c r="T19" s="60"/>
      <c r="U19" s="60"/>
      <c r="V19" s="7"/>
    </row>
    <row r="20" spans="1:22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16"/>
      <c r="L20" s="16"/>
      <c r="M20" s="6"/>
      <c r="N20" s="6"/>
      <c r="O20" s="6"/>
      <c r="P20" s="6"/>
      <c r="Q20" s="6"/>
      <c r="R20" s="6"/>
      <c r="S20" s="15"/>
      <c r="T20" s="6"/>
      <c r="U20" s="6"/>
      <c r="V20" s="7"/>
    </row>
    <row r="21" spans="1:22" ht="13.5" thickBot="1">
      <c r="A21" s="5"/>
      <c r="B21" s="46" t="s">
        <v>8</v>
      </c>
      <c r="C21" s="93"/>
      <c r="D21" s="93"/>
      <c r="E21" s="93"/>
      <c r="F21" s="94"/>
      <c r="G21" s="6"/>
      <c r="H21" s="6"/>
      <c r="I21" s="6"/>
      <c r="J21" s="14"/>
      <c r="K21" s="16"/>
      <c r="L21" s="16"/>
      <c r="M21" s="98">
        <f>(M17+R23)</f>
        <v>0</v>
      </c>
      <c r="N21" s="99"/>
      <c r="O21" s="99"/>
      <c r="P21" s="99"/>
      <c r="Q21" s="99"/>
      <c r="R21" s="99"/>
      <c r="S21" s="99"/>
      <c r="T21" s="99"/>
      <c r="U21" s="100"/>
      <c r="V21" s="7"/>
    </row>
    <row r="22" spans="1:22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16"/>
      <c r="L22" s="1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2" ht="13.5" thickBot="1">
      <c r="A23" s="5"/>
      <c r="B23" s="46" t="s">
        <v>9</v>
      </c>
      <c r="C23" s="93"/>
      <c r="D23" s="93"/>
      <c r="E23" s="93"/>
      <c r="F23" s="94"/>
      <c r="G23" s="6"/>
      <c r="H23" s="6"/>
      <c r="I23" s="6"/>
      <c r="J23" s="14"/>
      <c r="K23" s="16"/>
      <c r="L23" s="16"/>
      <c r="M23" s="46" t="s">
        <v>3</v>
      </c>
      <c r="N23" s="44"/>
      <c r="O23" s="44"/>
      <c r="P23" s="44"/>
      <c r="Q23" s="47"/>
      <c r="R23" s="67"/>
      <c r="S23" s="68"/>
      <c r="T23" s="68"/>
      <c r="U23" s="69"/>
      <c r="V23" s="7"/>
    </row>
    <row r="24" spans="1:22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16"/>
      <c r="L24" s="1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13.5" customHeight="1" thickBot="1">
      <c r="A25" s="5"/>
      <c r="B25" s="46" t="s">
        <v>10</v>
      </c>
      <c r="C25" s="93"/>
      <c r="D25" s="93"/>
      <c r="E25" s="93"/>
      <c r="F25" s="94"/>
      <c r="G25" s="6"/>
      <c r="H25" s="6"/>
      <c r="I25" s="6"/>
      <c r="J25" s="14"/>
      <c r="K25" s="6"/>
      <c r="L25" s="6"/>
      <c r="M25" s="46" t="s">
        <v>35</v>
      </c>
      <c r="N25" s="44"/>
      <c r="O25" s="44"/>
      <c r="P25" s="44"/>
      <c r="Q25" s="44"/>
      <c r="R25" s="44"/>
      <c r="S25" s="47"/>
      <c r="T25" s="48"/>
      <c r="U25" s="49"/>
      <c r="V25" s="7"/>
    </row>
    <row r="26" spans="1:22" ht="13.5" customHeight="1">
      <c r="A26" s="21"/>
      <c r="B26" s="22"/>
      <c r="C26" s="23"/>
      <c r="D26" s="23"/>
      <c r="E26" s="23"/>
      <c r="F26" s="23"/>
      <c r="G26" s="24"/>
      <c r="H26" s="24"/>
      <c r="I26" s="24"/>
      <c r="J26" s="25"/>
      <c r="K26" s="24"/>
      <c r="L26" s="24"/>
      <c r="M26" s="22"/>
      <c r="N26" s="22"/>
      <c r="O26" s="22"/>
      <c r="P26" s="22"/>
      <c r="Q26" s="22"/>
      <c r="R26" s="22"/>
      <c r="S26" s="22"/>
      <c r="T26" s="26"/>
      <c r="U26" s="26"/>
      <c r="V26" s="27"/>
    </row>
    <row r="27" spans="1:22" ht="13.5" customHeight="1" thickBot="1">
      <c r="A27" s="8"/>
      <c r="B27" s="102" t="s">
        <v>33</v>
      </c>
      <c r="C27" s="103"/>
      <c r="D27" s="103"/>
      <c r="E27" s="103"/>
      <c r="F27" s="103"/>
      <c r="G27" s="103"/>
      <c r="H27" s="103"/>
      <c r="I27" s="103"/>
      <c r="J27" s="103"/>
      <c r="K27" s="9"/>
      <c r="L27" s="6"/>
      <c r="M27" s="62" t="s">
        <v>34</v>
      </c>
      <c r="N27" s="62"/>
      <c r="O27" s="62"/>
      <c r="P27" s="62"/>
      <c r="Q27" s="62"/>
      <c r="R27" s="62"/>
      <c r="S27" s="62"/>
      <c r="T27" s="105"/>
      <c r="U27" s="105"/>
      <c r="V27" s="7"/>
    </row>
    <row r="28" spans="1:22" ht="12.75">
      <c r="A28" s="5"/>
      <c r="B28" s="103"/>
      <c r="C28" s="103"/>
      <c r="D28" s="103"/>
      <c r="E28" s="103"/>
      <c r="F28" s="103"/>
      <c r="G28" s="103"/>
      <c r="H28" s="103"/>
      <c r="I28" s="103"/>
      <c r="J28" s="103"/>
      <c r="K28" s="6"/>
      <c r="L28" s="6"/>
      <c r="M28" s="1"/>
      <c r="N28" s="1"/>
      <c r="O28" s="1"/>
      <c r="P28" s="1"/>
      <c r="Q28" s="1"/>
      <c r="R28" s="1"/>
      <c r="S28" s="1"/>
      <c r="T28" s="10"/>
      <c r="U28" s="10"/>
      <c r="V28" s="7"/>
    </row>
    <row r="29" spans="1:22" ht="13.5" thickBot="1">
      <c r="A29" s="5"/>
      <c r="B29" s="104"/>
      <c r="C29" s="104"/>
      <c r="D29" s="104"/>
      <c r="E29" s="104"/>
      <c r="F29" s="104"/>
      <c r="G29" s="104"/>
      <c r="H29" s="104"/>
      <c r="I29" s="104"/>
      <c r="J29" s="104"/>
      <c r="K29" s="6"/>
      <c r="L29" s="6"/>
      <c r="M29" s="46" t="s">
        <v>26</v>
      </c>
      <c r="N29" s="44"/>
      <c r="O29" s="44"/>
      <c r="P29" s="44"/>
      <c r="Q29" s="44"/>
      <c r="R29" s="44"/>
      <c r="S29" s="47"/>
      <c r="T29" s="48"/>
      <c r="U29" s="49"/>
      <c r="V29" s="7"/>
    </row>
    <row r="30" spans="1:22" ht="12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  <c r="O30" s="1"/>
      <c r="P30" s="1"/>
      <c r="Q30" s="1"/>
      <c r="R30" s="1"/>
      <c r="S30" s="1"/>
      <c r="T30" s="9"/>
      <c r="U30" s="9"/>
      <c r="V30" s="7"/>
    </row>
    <row r="31" spans="1:22" ht="13.5" thickBot="1">
      <c r="A31" s="5"/>
      <c r="B31" s="46" t="s">
        <v>23</v>
      </c>
      <c r="C31" s="57"/>
      <c r="D31" s="57"/>
      <c r="E31" s="57"/>
      <c r="F31" s="58"/>
      <c r="G31" s="54">
        <f>(G33*0.25)</f>
        <v>0</v>
      </c>
      <c r="H31" s="55"/>
      <c r="I31" s="55"/>
      <c r="J31" s="56"/>
      <c r="K31" s="6"/>
      <c r="L31" s="6"/>
      <c r="M31" s="46" t="s">
        <v>30</v>
      </c>
      <c r="N31" s="44"/>
      <c r="O31" s="44"/>
      <c r="P31" s="44"/>
      <c r="Q31" s="44"/>
      <c r="R31" s="44"/>
      <c r="S31" s="47"/>
      <c r="T31" s="48"/>
      <c r="U31" s="49"/>
      <c r="V31" s="7"/>
    </row>
    <row r="32" spans="1:22" ht="15">
      <c r="A32" s="5"/>
      <c r="B32" s="20"/>
      <c r="C32" s="20"/>
      <c r="D32" s="20"/>
      <c r="E32" s="20"/>
      <c r="F32" s="20"/>
      <c r="G32" s="19"/>
      <c r="H32" s="19"/>
      <c r="I32" s="19"/>
      <c r="J32" s="19"/>
      <c r="K32" s="6"/>
      <c r="L32" s="6"/>
      <c r="M32" s="1"/>
      <c r="N32" s="1"/>
      <c r="O32" s="1"/>
      <c r="P32" s="1"/>
      <c r="Q32" s="11"/>
      <c r="R32" s="11"/>
      <c r="S32" s="11"/>
      <c r="T32" s="12"/>
      <c r="U32" s="12"/>
      <c r="V32" s="7"/>
    </row>
    <row r="33" spans="1:22" ht="16.5" thickBot="1">
      <c r="A33" s="5"/>
      <c r="B33" s="50" t="s">
        <v>22</v>
      </c>
      <c r="C33" s="50"/>
      <c r="D33" s="50"/>
      <c r="E33" s="50"/>
      <c r="F33" s="50"/>
      <c r="G33" s="51">
        <f>IF(R23&gt;1,R23*2*3450+R23*T27*2000+R23*T31*1000+R23*T33*1000,R23*2*4500+R23*T27*2500+R23*T31*1250+R23*T33*1000)</f>
        <v>0</v>
      </c>
      <c r="H33" s="52"/>
      <c r="I33" s="52"/>
      <c r="J33" s="53"/>
      <c r="K33" s="6"/>
      <c r="L33" s="6"/>
      <c r="M33" s="46" t="s">
        <v>13</v>
      </c>
      <c r="N33" s="44"/>
      <c r="O33" s="44"/>
      <c r="P33" s="47"/>
      <c r="Q33" s="70" t="s">
        <v>14</v>
      </c>
      <c r="R33" s="71"/>
      <c r="S33" s="72"/>
      <c r="T33" s="73"/>
      <c r="U33" s="74"/>
      <c r="V33" s="7"/>
    </row>
    <row r="34" spans="1:22" ht="12.75">
      <c r="A34" s="5"/>
      <c r="B34" s="17"/>
      <c r="C34" s="17"/>
      <c r="D34" s="17"/>
      <c r="E34" s="17"/>
      <c r="F34" s="17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ht="13.5" thickBot="1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5"/>
    </row>
    <row r="37" spans="1:22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ht="12.75">
      <c r="A38" s="5"/>
      <c r="B38" s="10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7"/>
    </row>
    <row r="39" spans="1:22" ht="13.5" thickBot="1">
      <c r="A39" s="5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7"/>
    </row>
    <row r="40" spans="1:22" ht="12.75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"/>
    </row>
    <row r="41" spans="1:22" ht="13.5" thickBot="1">
      <c r="A41" s="43" t="s">
        <v>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</row>
    <row r="42" spans="1:22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ht="12.75">
      <c r="A43" s="5"/>
      <c r="B43" s="28" t="s">
        <v>32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7"/>
    </row>
    <row r="44" spans="1:22" ht="12.75">
      <c r="A44" s="5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3"/>
      <c r="V44" s="7"/>
    </row>
    <row r="45" spans="1:22" ht="12.75">
      <c r="A45" s="5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7"/>
    </row>
    <row r="46" spans="1:22" ht="12.75">
      <c r="A46" s="5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3"/>
      <c r="V46" s="7"/>
    </row>
    <row r="47" spans="1:22" ht="13.5" thickBot="1">
      <c r="A47" s="5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  <c r="V47" s="7"/>
    </row>
    <row r="48" spans="1:22" ht="12.75">
      <c r="A48" s="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7"/>
    </row>
    <row r="49" spans="1:22" ht="13.5" thickBot="1">
      <c r="A49" s="5"/>
      <c r="B49" s="62" t="s">
        <v>17</v>
      </c>
      <c r="C49" s="62"/>
      <c r="D49" s="63"/>
      <c r="E49" s="63"/>
      <c r="F49" s="63"/>
      <c r="G49" s="63"/>
      <c r="H49" s="63"/>
      <c r="I49" s="63"/>
      <c r="J49" s="63"/>
      <c r="K49" s="13"/>
      <c r="L49" s="13"/>
      <c r="M49" s="62" t="s">
        <v>16</v>
      </c>
      <c r="N49" s="62"/>
      <c r="O49" s="64"/>
      <c r="P49" s="64"/>
      <c r="Q49" s="64"/>
      <c r="R49" s="64"/>
      <c r="S49" s="64"/>
      <c r="T49" s="64"/>
      <c r="U49" s="64"/>
      <c r="V49" s="7"/>
    </row>
    <row r="50" spans="1:22" ht="12.7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7"/>
    </row>
    <row r="51" spans="1:22" ht="13.5" thickBot="1">
      <c r="A51" s="5"/>
      <c r="B51" s="65" t="s">
        <v>29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7"/>
    </row>
    <row r="52" spans="1:22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6" t="s">
        <v>25</v>
      </c>
      <c r="S52" s="66"/>
      <c r="T52" s="66"/>
      <c r="U52" s="66"/>
      <c r="V52" s="7"/>
    </row>
    <row r="53" spans="1:22" ht="13.5" thickBot="1">
      <c r="A53" s="59" t="s">
        <v>18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/>
    </row>
  </sheetData>
  <sheetProtection password="EB85" sheet="1" objects="1" scenarios="1"/>
  <mergeCells count="53">
    <mergeCell ref="B38:U39"/>
    <mergeCell ref="O11:U11"/>
    <mergeCell ref="B9:C9"/>
    <mergeCell ref="B11:C11"/>
    <mergeCell ref="D9:J9"/>
    <mergeCell ref="B27:J29"/>
    <mergeCell ref="M27:S27"/>
    <mergeCell ref="T27:U27"/>
    <mergeCell ref="B21:F21"/>
    <mergeCell ref="B23:F23"/>
    <mergeCell ref="B25:F25"/>
    <mergeCell ref="M17:U17"/>
    <mergeCell ref="M19:U19"/>
    <mergeCell ref="B17:F17"/>
    <mergeCell ref="B19:F19"/>
    <mergeCell ref="M21:U21"/>
    <mergeCell ref="A1:V1"/>
    <mergeCell ref="A5:V5"/>
    <mergeCell ref="A7:V7"/>
    <mergeCell ref="B15:J15"/>
    <mergeCell ref="A13:V13"/>
    <mergeCell ref="M15:U15"/>
    <mergeCell ref="D11:J11"/>
    <mergeCell ref="M9:N9"/>
    <mergeCell ref="M11:N11"/>
    <mergeCell ref="O9:U9"/>
    <mergeCell ref="A41:V41"/>
    <mergeCell ref="M31:S31"/>
    <mergeCell ref="T31:U31"/>
    <mergeCell ref="R23:U23"/>
    <mergeCell ref="M25:S25"/>
    <mergeCell ref="T25:U25"/>
    <mergeCell ref="M33:P33"/>
    <mergeCell ref="Q33:S33"/>
    <mergeCell ref="T33:U33"/>
    <mergeCell ref="M23:Q23"/>
    <mergeCell ref="A53:V53"/>
    <mergeCell ref="B49:C49"/>
    <mergeCell ref="D49:J49"/>
    <mergeCell ref="M49:N49"/>
    <mergeCell ref="O49:U49"/>
    <mergeCell ref="B51:U51"/>
    <mergeCell ref="R52:U52"/>
    <mergeCell ref="B43:U47"/>
    <mergeCell ref="A2:V2"/>
    <mergeCell ref="A3:V3"/>
    <mergeCell ref="A36:V36"/>
    <mergeCell ref="M29:S29"/>
    <mergeCell ref="T29:U29"/>
    <mergeCell ref="B33:F33"/>
    <mergeCell ref="G33:J33"/>
    <mergeCell ref="G31:J31"/>
    <mergeCell ref="B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Szilárd</dc:creator>
  <cp:keywords/>
  <dc:description/>
  <cp:lastModifiedBy>Farkas Szilárd</cp:lastModifiedBy>
  <cp:lastPrinted>2011-05-06T18:20:58Z</cp:lastPrinted>
  <dcterms:created xsi:type="dcterms:W3CDTF">2007-08-13T08:04:20Z</dcterms:created>
  <dcterms:modified xsi:type="dcterms:W3CDTF">2011-06-06T21:04:45Z</dcterms:modified>
  <cp:category/>
  <cp:version/>
  <cp:contentType/>
  <cp:contentStatus/>
</cp:coreProperties>
</file>